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4" documentId="8_{0C9732E4-8C55-4E9E-A93E-C927EFCC4114}" xr6:coauthVersionLast="47" xr6:coauthVersionMax="47" xr10:uidLastSave="{A9128752-194F-41C4-9AA5-63B67D334EFC}"/>
  <bookViews>
    <workbookView xWindow="-120" yWindow="-120" windowWidth="20730" windowHeight="11160" xr2:uid="{00000000-000D-0000-FFFF-FFFF00000000}"/>
  </bookViews>
  <sheets>
    <sheet name="Січень 202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10" l="1"/>
  <c r="J10" i="10"/>
  <c r="G10" i="10"/>
  <c r="I10" i="10"/>
  <c r="K10" i="10"/>
  <c r="P10" i="10"/>
  <c r="Q10" i="10"/>
  <c r="R10" i="10"/>
  <c r="S10" i="10"/>
  <c r="T10" i="10"/>
  <c r="L10" i="10"/>
  <c r="N10" i="10"/>
  <c r="O9" i="10"/>
  <c r="O8" i="10" l="1"/>
  <c r="O10" i="10" s="1"/>
  <c r="M10" i="10" l="1"/>
</calcChain>
</file>

<file path=xl/sharedStrings.xml><?xml version="1.0" encoding="utf-8"?>
<sst xmlns="http://schemas.openxmlformats.org/spreadsheetml/2006/main" count="31" uniqueCount="31">
  <si>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</si>
  <si>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</si>
  <si>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</si>
  <si>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</si>
  <si>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</si>
  <si>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</si>
  <si>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</si>
  <si>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</si>
  <si>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</si>
  <si>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</si>
  <si>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>Премія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</si>
  <si>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</si>
  <si>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</si>
  <si>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</si>
  <si>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</si>
  <si>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</si>
  <si>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</si>
  <si>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</si>
  <si>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</si>
  <si>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</si>
  <si>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</si>
  <si>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</si>
  <si>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</si>
  <si>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</si>
  <si>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</si>
  <si>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</si>
  <si>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Мазій Л.В.</t>
  </si>
  <si>
    <t>заступник начальника відділу</t>
  </si>
  <si>
    <t>Січень  2025 р.</t>
  </si>
  <si>
    <t>Відпустка</t>
  </si>
  <si>
    <t>Кредиторська заборгованість із виплати заробітної плати за січень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</si>
</sst>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"/>
  <sheetViews>
    <sheetView tabSelected="1" workbookViewId="0">
      <selection activeCell="A9" sqref="A9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22.5703125" customWidth="1"/>
    <col min="6" max="6" width="6.28515625" customWidth="1"/>
    <col min="7" max="7" width="10.140625" customWidth="1"/>
    <col min="8" max="8" width="9.85546875" customWidth="1"/>
    <col min="9" max="9" width="10.28515625" customWidth="1"/>
    <col min="10" max="10" width="8.28515625" customWidth="1"/>
    <col min="11" max="11" width="10.28515625" customWidth="1"/>
    <col min="12" max="12" width="9.140625" customWidth="1"/>
    <col min="13" max="13" width="7.28515625" customWidth="1"/>
    <col min="14" max="14" width="8.42578125" customWidth="1"/>
    <col min="15" max="15" width="11.85546875" customWidth="1"/>
    <col min="16" max="16" width="16.85546875" customWidth="1"/>
    <col min="17" max="17" width="9.7109375" customWidth="1"/>
    <col min="18" max="18" width="10.28515625" customWidth="1"/>
    <col min="19" max="19" width="11.140625" customWidth="1"/>
    <col min="20" max="20" width="14.140625" customWidth="1"/>
    <col min="21" max="21" width="16.140625" style="9" customWidth="1"/>
  </cols>
  <sheetData>
    <row r="1" spans="1:21" x14ac:dyDescent="0.25">
      <c r="A1" t="s">
        <v>14</v>
      </c>
    </row>
    <row r="2" spans="1:21" x14ac:dyDescent="0.25">
      <c r="A2" t="s">
        <v>7</v>
      </c>
      <c r="I2" s="7" t="s">
        <v>8</v>
      </c>
      <c r="J2" s="7"/>
      <c r="K2" s="7"/>
      <c r="L2" s="7"/>
      <c r="M2" s="7"/>
      <c r="N2" s="7"/>
    </row>
    <row r="3" spans="1:21" x14ac:dyDescent="0.25">
      <c r="G3" t="s">
        <v>9</v>
      </c>
    </row>
    <row r="4" spans="1:21" x14ac:dyDescent="0.25">
      <c r="G4" s="1" t="s">
        <v>28</v>
      </c>
    </row>
    <row r="6" spans="1:21" x14ac:dyDescent="0.25">
      <c r="U6" s="10" t="s">
        <v>12</v>
      </c>
    </row>
    <row r="7" spans="1:21" ht="114.7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18</v>
      </c>
      <c r="H7" s="5" t="s">
        <v>19</v>
      </c>
      <c r="I7" s="5" t="s">
        <v>20</v>
      </c>
      <c r="J7" s="5" t="s">
        <v>10</v>
      </c>
      <c r="K7" s="5" t="s">
        <v>11</v>
      </c>
      <c r="L7" s="5" t="s">
        <v>17</v>
      </c>
      <c r="M7" s="5" t="s">
        <v>29</v>
      </c>
      <c r="N7" s="5" t="s">
        <v>25</v>
      </c>
      <c r="O7" s="5" t="s">
        <v>5</v>
      </c>
      <c r="P7" s="4" t="s">
        <v>13</v>
      </c>
      <c r="Q7" s="5" t="s">
        <v>21</v>
      </c>
      <c r="R7" s="5" t="s">
        <v>22</v>
      </c>
      <c r="S7" s="5" t="s">
        <v>23</v>
      </c>
      <c r="T7" s="5" t="s">
        <v>24</v>
      </c>
      <c r="U7" s="4" t="s">
        <v>30</v>
      </c>
    </row>
    <row r="8" spans="1:21" x14ac:dyDescent="0.25">
      <c r="A8" s="5">
        <v>1</v>
      </c>
      <c r="B8" s="5">
        <v>99</v>
      </c>
      <c r="C8" s="5" t="s">
        <v>15</v>
      </c>
      <c r="D8" s="3"/>
      <c r="E8" s="4" t="s">
        <v>16</v>
      </c>
      <c r="F8" s="5">
        <v>23</v>
      </c>
      <c r="G8" s="11">
        <v>25842</v>
      </c>
      <c r="H8" s="11">
        <v>500</v>
      </c>
      <c r="I8" s="11">
        <v>7752.6</v>
      </c>
      <c r="J8" s="11"/>
      <c r="K8" s="12"/>
      <c r="L8" s="11"/>
      <c r="M8" s="11"/>
      <c r="N8" s="11"/>
      <c r="O8" s="11">
        <f>G8+H8+I8+M8+N8+J8+K8+L8</f>
        <v>34094.6</v>
      </c>
      <c r="P8" s="13"/>
      <c r="Q8" s="11">
        <v>16000</v>
      </c>
      <c r="R8" s="13">
        <v>6137.03</v>
      </c>
      <c r="S8" s="13">
        <v>1704.73</v>
      </c>
      <c r="T8" s="13"/>
      <c r="U8" s="11">
        <v>10252.84</v>
      </c>
    </row>
    <row r="9" spans="1:21" ht="30" x14ac:dyDescent="0.25">
      <c r="A9" s="5">
        <v>2</v>
      </c>
      <c r="B9" s="5"/>
      <c r="C9" s="5" t="s">
        <v>26</v>
      </c>
      <c r="D9" s="3"/>
      <c r="E9" s="4" t="s">
        <v>27</v>
      </c>
      <c r="F9" s="5">
        <v>23</v>
      </c>
      <c r="G9" s="11">
        <v>24550</v>
      </c>
      <c r="H9" s="11">
        <v>800</v>
      </c>
      <c r="I9" s="11">
        <v>7365</v>
      </c>
      <c r="J9" s="11"/>
      <c r="K9" s="12"/>
      <c r="L9" s="11"/>
      <c r="M9" s="11"/>
      <c r="N9" s="11"/>
      <c r="O9" s="11">
        <f>G9+H9+I9+M9+N9+J9+K9+L9</f>
        <v>32715</v>
      </c>
      <c r="P9" s="13"/>
      <c r="Q9" s="11">
        <v>15000</v>
      </c>
      <c r="R9" s="13">
        <v>5888.7</v>
      </c>
      <c r="S9" s="13">
        <v>1635.75</v>
      </c>
      <c r="T9" s="13"/>
      <c r="U9" s="11">
        <v>10190.549999999999</v>
      </c>
    </row>
    <row r="10" spans="1:21" ht="19.5" customHeight="1" x14ac:dyDescent="0.25">
      <c r="A10" s="16" t="s">
        <v>6</v>
      </c>
      <c r="B10" s="17"/>
      <c r="C10" s="17"/>
      <c r="D10" s="17"/>
      <c r="E10" s="18"/>
      <c r="F10" s="6"/>
      <c r="G10" s="14">
        <f t="shared" ref="G10:L10" si="0">SUM(G8:G9)</f>
        <v>50392</v>
      </c>
      <c r="H10" s="14">
        <v>800</v>
      </c>
      <c r="I10" s="14">
        <f t="shared" si="0"/>
        <v>15117.6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ref="M10" si="1">SUM(M8:M8)</f>
        <v>0</v>
      </c>
      <c r="N10" s="14">
        <f t="shared" ref="N10:T10" si="2">SUM(N8:N9)</f>
        <v>0</v>
      </c>
      <c r="O10" s="14">
        <f t="shared" si="2"/>
        <v>66809.600000000006</v>
      </c>
      <c r="P10" s="15">
        <f t="shared" si="2"/>
        <v>0</v>
      </c>
      <c r="Q10" s="14">
        <f t="shared" si="2"/>
        <v>31000</v>
      </c>
      <c r="R10" s="14">
        <f t="shared" si="2"/>
        <v>12025.73</v>
      </c>
      <c r="S10" s="14">
        <f t="shared" si="2"/>
        <v>3340.48</v>
      </c>
      <c r="T10" s="14">
        <f t="shared" si="2"/>
        <v>0</v>
      </c>
      <c r="U10" s="14">
        <f>SUM(U8:U9)</f>
        <v>20443.39</v>
      </c>
    </row>
    <row r="11" spans="1:21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"/>
      <c r="R11" s="2"/>
      <c r="S11" s="2"/>
      <c r="T11" s="2"/>
    </row>
    <row r="14" spans="1:21" x14ac:dyDescent="0.25">
      <c r="O14" s="8"/>
      <c r="Q14" s="8"/>
      <c r="R14" s="8"/>
      <c r="S14" s="8"/>
      <c r="T14" s="8"/>
    </row>
    <row r="16" spans="1:21" x14ac:dyDescent="0.25">
      <c r="T16" s="8"/>
    </row>
  </sheetData>
  <mergeCells count="1">
    <mergeCell ref="A10:E10"/>
  </mergeCells>
  <pageMargins left="0.7" right="0.7" top="0.75" bottom="0.75" header="0.3" footer="0.3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Січень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2025-02-03T09:50:32Z</dcterms:modified>
</cp:coreProperties>
</file>